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enterprisecommunity.sharepoint.com/sites/NoCalSolutions/Shared Documents/General/09. NorCal Programs/Farmworker Housing/OMS Needs Assessment/Procurement/FINAL RFP/"/>
    </mc:Choice>
  </mc:AlternateContent>
  <xr:revisionPtr revIDLastSave="234" documentId="8_{DF6F4408-4B6F-420E-93A8-ECD798A24F83}" xr6:coauthVersionLast="47" xr6:coauthVersionMax="47" xr10:uidLastSave="{17A4E874-90EC-4910-A7E9-73245B4083EF}"/>
  <bookViews>
    <workbookView xWindow="28680" yWindow="-120" windowWidth="29040" windowHeight="15720" activeTab="1" xr2:uid="{00000000-000D-0000-FFFF-FFFF00000000}"/>
  </bookViews>
  <sheets>
    <sheet name="Instructions" sheetId="3" r:id="rId1"/>
    <sheet name="Budget Detail" sheetId="2" r:id="rId2"/>
    <sheet name="Summary" sheetId="1" r:id="rId3"/>
    <sheet name="Task List" sheetId="4" state="hidden" r:id="rId4"/>
  </sheets>
  <definedNames>
    <definedName name="TaskOptions">'Task List'!$D$5:$D$10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G12" i="2" s="1"/>
  <c r="C11" i="4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C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B3" i="1"/>
  <c r="B4" i="1" l="1"/>
  <c r="E52" i="2"/>
  <c r="B60" i="2" s="1"/>
  <c r="B13" i="1" s="1"/>
  <c r="B5" i="1"/>
  <c r="E32" i="2"/>
  <c r="B56" i="2" s="1"/>
  <c r="B9" i="1" s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I31" i="2" l="1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G32" i="2"/>
  <c r="B57" i="2" s="1"/>
  <c r="B10" i="1" s="1"/>
  <c r="I12" i="2"/>
  <c r="I32" i="2" l="1"/>
  <c r="B58" i="2" s="1"/>
  <c r="B11" i="1" s="1"/>
  <c r="J12" i="2"/>
  <c r="J32" i="2" s="1"/>
  <c r="B59" i="2" s="1"/>
  <c r="B61" i="2" l="1"/>
  <c r="B12" i="1"/>
  <c r="B14" i="1" l="1"/>
</calcChain>
</file>

<file path=xl/sharedStrings.xml><?xml version="1.0" encoding="utf-8"?>
<sst xmlns="http://schemas.openxmlformats.org/spreadsheetml/2006/main" count="92" uniqueCount="79">
  <si>
    <t>Task Number:</t>
  </si>
  <si>
    <t>Task Name:</t>
  </si>
  <si>
    <t>Proposed Budget / Cost</t>
  </si>
  <si>
    <t>Salaries / Fees</t>
  </si>
  <si>
    <t>Fringe Benefits</t>
  </si>
  <si>
    <t>Indirect Costs</t>
  </si>
  <si>
    <t>Total Labor</t>
  </si>
  <si>
    <t>Other Direct Costs</t>
  </si>
  <si>
    <t>TOTAL BUDGET</t>
  </si>
  <si>
    <t>Target Budget</t>
  </si>
  <si>
    <t>Notes / Budget Assumptions:</t>
  </si>
  <si>
    <t>Prepared By:</t>
  </si>
  <si>
    <t>Date:</t>
  </si>
  <si>
    <t>Task 2 - Housing Unit Inventory, Unit Assessment, Scope of Work, and Cost Estimates</t>
  </si>
  <si>
    <t>Task Name</t>
  </si>
  <si>
    <t>Primary Contact</t>
  </si>
  <si>
    <t>Email</t>
  </si>
  <si>
    <t>Labor Budget</t>
  </si>
  <si>
    <t>Hours</t>
  </si>
  <si>
    <t>Hourly Rate</t>
  </si>
  <si>
    <t>Salary / Fee Cost</t>
  </si>
  <si>
    <t>Fringe %</t>
  </si>
  <si>
    <t>Fringe Cost</t>
  </si>
  <si>
    <t>Indirect %</t>
  </si>
  <si>
    <t>Indirect Cost</t>
  </si>
  <si>
    <t>Total Labor Cost</t>
  </si>
  <si>
    <t>Labor Subtotal</t>
  </si>
  <si>
    <t>Cost Category</t>
  </si>
  <si>
    <t>Units / Quantity</t>
  </si>
  <si>
    <t>Unit Cost</t>
  </si>
  <si>
    <t>Total Cost</t>
  </si>
  <si>
    <t>Notes / Assumptions</t>
  </si>
  <si>
    <t>ODC Subtotal</t>
  </si>
  <si>
    <t>Budget Summary</t>
  </si>
  <si>
    <t>Instructions for Subcontractor Budget Submission</t>
  </si>
  <si>
    <t>Step</t>
  </si>
  <si>
    <t>Action</t>
  </si>
  <si>
    <t>Notes</t>
  </si>
  <si>
    <t>Enter labor categories, hours, hourly rates, and fringe percentages.</t>
  </si>
  <si>
    <t>Salary/fee cost, fringe cost, and total labor cost are formula-driven.</t>
  </si>
  <si>
    <t>Enter indirect percentage by staff/labor category, if applicable.</t>
  </si>
  <si>
    <t>Indirect Cost is calculated on Salary/Fee Cost plus Fringe Cost to reflect a fully loaded labor cost.</t>
  </si>
  <si>
    <t>Enter other direct costs, if any.</t>
  </si>
  <si>
    <t>Use the cost category drop-down and include assumptions in the notes column.</t>
  </si>
  <si>
    <t>Review the High Level Summary tab.</t>
  </si>
  <si>
    <t>This is the simplified summary view for Enterprise review.</t>
  </si>
  <si>
    <t>Return the completed workbook.</t>
  </si>
  <si>
    <t>Please do not overwrite formula cells unless instructed.</t>
  </si>
  <si>
    <t>Task List</t>
  </si>
  <si>
    <t>Lookup list for task drop-down and target budget.</t>
  </si>
  <si>
    <t>Task #</t>
  </si>
  <si>
    <t>Task Display</t>
  </si>
  <si>
    <t>Active?</t>
  </si>
  <si>
    <t>Housing Unit Inventory, Unit Assessment, Scope of Work, and Cost Estimates</t>
  </si>
  <si>
    <t>Yes</t>
  </si>
  <si>
    <t>Infrastructure Capacity Evaluation, Conceptual Design, and Expansion Cost Analysis</t>
  </si>
  <si>
    <t>Task 3 - Infrastructure Capacity Evaluation, Conceptual Design, and Expansion Cost Analysis</t>
  </si>
  <si>
    <t>Renovation Sequencing, Academic Calendar Integration, and Operations Continuity Planning</t>
  </si>
  <si>
    <t>Task 4 - Renovation Sequencing, Academic Calendar Integration, and Operations Continuity Planning</t>
  </si>
  <si>
    <t>Capital Improvements and Operating Financial Assessment</t>
  </si>
  <si>
    <t>Task 5 - Capital Improvements and Operating Financial Assessment</t>
  </si>
  <si>
    <t>Impediments and Considerations Identification</t>
  </si>
  <si>
    <t>Task 6 - Impediments and Considerations Identification</t>
  </si>
  <si>
    <t>Impact Analysis, Mitigation Strategies and Alternative Solutions</t>
  </si>
  <si>
    <t>Task 9 - Impact Analysis, Mitigation Strategies and Alternative Solutions</t>
  </si>
  <si>
    <t>TOTAL</t>
  </si>
  <si>
    <t>Office of Migrant Services Feasibility and Impact Report RFP - Cost Proposal Template</t>
  </si>
  <si>
    <t>Proposer Organization:</t>
  </si>
  <si>
    <t>Proposer Organization</t>
  </si>
  <si>
    <t>Budget Detail</t>
  </si>
  <si>
    <t>Name &amp; Title (including subconsultants)</t>
  </si>
  <si>
    <t>Organization (please note if subconsultant)</t>
  </si>
  <si>
    <t xml:space="preserve">Description </t>
  </si>
  <si>
    <t>Task Number(s)</t>
  </si>
  <si>
    <t>Task Name(s)</t>
  </si>
  <si>
    <t>Enter the task name(s), number(s) and proposer info on the Budget Detail Tab</t>
  </si>
  <si>
    <t>Please complete this tab first.  Summary tab will auto pop</t>
  </si>
  <si>
    <t>Please complete the Budget Detail tab.  The Summary tab will auto populate.</t>
  </si>
  <si>
    <t>Please complete Budget Detail tab first.  This tab will auto populate.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</si>
</sst>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;[Red]\(\$#,##0\);\-"/>
    <numFmt numFmtId="165" formatCode="#,##0.0;[Red]\(#,##0.0\);\-"/>
    <numFmt numFmtId="166" formatCode="\$#,##0.00;[Red]\(\$#,##0.00\);\-"/>
    <numFmt numFmtId="167" formatCode="0.0%"/>
  </numFmts>
  <fonts count="12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1"/>
      <color rgb="FF666666"/>
      <name val="Calibri"/>
    </font>
    <font>
      <b/>
      <sz val="11"/>
      <color rgb="FFFFFFFF"/>
      <name val="Calibri"/>
    </font>
    <font>
      <b/>
      <sz val="11"/>
      <name val="Calibri"/>
    </font>
    <font>
      <sz val="11"/>
      <color rgb="FF0000FF"/>
      <name val="Calibri"/>
    </font>
    <font>
      <sz val="11"/>
      <color rgb="FF000000"/>
      <name val="Calibri"/>
    </font>
    <font>
      <sz val="11"/>
      <name val="Calibri"/>
    </font>
    <font>
      <b/>
      <sz val="11"/>
      <color rgb="FFFFFFFF"/>
      <name val="Calibri"/>
      <family val="2"/>
    </font>
    <font>
      <i/>
      <sz val="11"/>
      <color rgb="FF666666"/>
      <name val="Calibri"/>
      <family val="2"/>
    </font>
    <font>
      <b/>
      <sz val="11"/>
      <name val="Calibri"/>
      <family val="2"/>
    </font>
    <font>
      <b/>
      <sz val="16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7E6E6"/>
      </patternFill>
    </fill>
    <fill>
      <patternFill patternType="solid">
        <fgColor rgb="FFEAF4FB"/>
      </patternFill>
    </fill>
    <fill>
      <patternFill patternType="solid">
        <fgColor rgb="FFFFFFFF"/>
      </patternFill>
    </fill>
    <fill>
      <patternFill patternType="solid">
        <fgColor rgb="FFE2F0D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1F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4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164" fontId="4" fillId="6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165" fontId="5" fillId="0" borderId="0" xfId="0" applyNumberFormat="1" applyFont="1"/>
    <xf numFmtId="166" fontId="5" fillId="0" borderId="0" xfId="0" applyNumberFormat="1" applyFont="1"/>
    <xf numFmtId="164" fontId="6" fillId="0" borderId="1" xfId="0" applyNumberFormat="1" applyFont="1" applyBorder="1" applyAlignment="1">
      <alignment vertical="top" wrapText="1"/>
    </xf>
    <xf numFmtId="167" fontId="5" fillId="0" borderId="0" xfId="0" applyNumberFormat="1" applyFont="1"/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/>
    <xf numFmtId="165" fontId="4" fillId="3" borderId="1" xfId="0" applyNumberFormat="1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9" fillId="7" borderId="0" xfId="0" applyFont="1" applyFill="1"/>
    <xf numFmtId="0" fontId="0" fillId="7" borderId="0" xfId="0" applyFill="1"/>
    <xf numFmtId="0" fontId="1" fillId="2" borderId="0" xfId="0" applyFont="1" applyFill="1" applyAlignment="1">
      <alignment horizontal="left" vertical="center"/>
    </xf>
    <xf numFmtId="0" fontId="2" fillId="7" borderId="0" xfId="0" applyFont="1" applyFill="1"/>
    <xf numFmtId="0" fontId="5" fillId="5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top" wrapText="1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aborBudget" displayName="LaborBudget" ref="A11:J31">
  <autoFilter ref="A11:J31" xr:uid="{00000000-0009-0000-0100-000001000000}"/>
  <tableColumns count="10">
    <tableColumn id="1" xr3:uid="{00000000-0010-0000-0000-000001000000}" name="Name &amp; Title (including subconsultants)"/>
    <tableColumn id="2" xr3:uid="{00000000-0010-0000-0000-000002000000}" name="Organization (please note if subconsultant)"/>
    <tableColumn id="3" xr3:uid="{00000000-0010-0000-0000-000003000000}" name="Hours"/>
    <tableColumn id="4" xr3:uid="{00000000-0010-0000-0000-000004000000}" name="Hourly Rate"/>
    <tableColumn id="5" xr3:uid="{00000000-0010-0000-0000-000005000000}" name="Salary / Fee Cost"/>
    <tableColumn id="6" xr3:uid="{00000000-0010-0000-0000-000006000000}" name="Fringe %"/>
    <tableColumn id="7" xr3:uid="{00000000-0010-0000-0000-000007000000}" name="Fringe Cost"/>
    <tableColumn id="8" xr3:uid="{00000000-0010-0000-0000-000008000000}" name="Indirect %"/>
    <tableColumn id="9" xr3:uid="{00000000-0010-0000-0000-000009000000}" name="Indirect Cost"/>
    <tableColumn id="10" xr3:uid="{00000000-0010-0000-0000-00000A000000}" name="Total Labor Co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ODCBudget" displayName="ODCBudget" ref="A36:F51">
  <autoFilter ref="A36:F51" xr:uid="{00000000-0009-0000-0100-000002000000}"/>
  <tableColumns count="6">
    <tableColumn id="1" xr3:uid="{00000000-0010-0000-0100-000001000000}" name="Cost Category"/>
    <tableColumn id="2" xr3:uid="{00000000-0010-0000-0100-000002000000}" name="Description "/>
    <tableColumn id="3" xr3:uid="{00000000-0010-0000-0100-000003000000}" name="Units / Quantity"/>
    <tableColumn id="4" xr3:uid="{00000000-0010-0000-0100-000004000000}" name="Unit Cost"/>
    <tableColumn id="5" xr3:uid="{00000000-0010-0000-0100-000005000000}" name="Total Cost"/>
    <tableColumn id="6" xr3:uid="{00000000-0010-0000-0100-000006000000}" name="Notes / Assump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showGridLines="0" workbookViewId="0">
      <selection activeCell="A2" sqref="A2:C2"/>
    </sheetView>
  </sheetViews>
  <sheetFormatPr defaultRowHeight="14.5" x14ac:dyDescent="0.35"/>
  <cols>
    <col min="1" max="1" width="10" customWidth="1"/>
    <col min="2" max="2" width="68.90625" customWidth="1"/>
    <col min="3" max="3" width="90" customWidth="1"/>
  </cols>
  <sheetData>
    <row r="1" spans="1:3" ht="21" x14ac:dyDescent="0.35">
      <c r="A1" s="29" t="s">
        <v>34</v>
      </c>
      <c r="B1" s="24"/>
      <c r="C1" s="24"/>
    </row>
    <row r="2" spans="1:3" x14ac:dyDescent="0.35">
      <c r="A2" s="30" t="s">
        <v>77</v>
      </c>
      <c r="B2" s="28"/>
      <c r="C2" s="28"/>
    </row>
    <row r="3" spans="1:3" x14ac:dyDescent="0.35">
      <c r="A3" s="4" t="s">
        <v>35</v>
      </c>
      <c r="B3" s="4" t="s">
        <v>36</v>
      </c>
      <c r="C3" s="4" t="s">
        <v>37</v>
      </c>
    </row>
    <row r="4" spans="1:3" ht="16" customHeight="1" x14ac:dyDescent="0.35">
      <c r="A4" s="2">
        <v>1</v>
      </c>
      <c r="B4" s="2" t="s">
        <v>75</v>
      </c>
      <c r="C4" s="2" t="s">
        <v>47</v>
      </c>
    </row>
    <row r="5" spans="1:3" x14ac:dyDescent="0.35">
      <c r="A5" s="2">
        <v>2</v>
      </c>
      <c r="B5" s="2" t="s">
        <v>38</v>
      </c>
      <c r="C5" s="2" t="s">
        <v>39</v>
      </c>
    </row>
    <row r="6" spans="1:3" x14ac:dyDescent="0.35">
      <c r="A6" s="2">
        <v>3</v>
      </c>
      <c r="B6" s="2" t="s">
        <v>40</v>
      </c>
      <c r="C6" s="2" t="s">
        <v>41</v>
      </c>
    </row>
    <row r="7" spans="1:3" x14ac:dyDescent="0.35">
      <c r="A7" s="2">
        <v>4</v>
      </c>
      <c r="B7" s="2" t="s">
        <v>42</v>
      </c>
      <c r="C7" s="2" t="s">
        <v>43</v>
      </c>
    </row>
    <row r="8" spans="1:3" x14ac:dyDescent="0.35">
      <c r="A8" s="2">
        <v>5</v>
      </c>
      <c r="B8" s="2" t="s">
        <v>44</v>
      </c>
      <c r="C8" s="2" t="s">
        <v>45</v>
      </c>
    </row>
    <row r="9" spans="1:3" x14ac:dyDescent="0.35">
      <c r="A9" s="2">
        <v>6</v>
      </c>
      <c r="B9" s="2" t="s">
        <v>46</v>
      </c>
      <c r="C9" s="2" t="s">
        <v>47</v>
      </c>
    </row>
  </sheetData>
  <mergeCells count="2">
    <mergeCell ref="A1:C1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1"/>
  <sheetViews>
    <sheetView showGridLines="0" tabSelected="1" workbookViewId="0">
      <pane ySplit="10" topLeftCell="A11" activePane="bottomLeft" state="frozen"/>
      <selection pane="bottomLeft" activeCell="B6" sqref="B6:E6"/>
    </sheetView>
  </sheetViews>
  <sheetFormatPr defaultRowHeight="14.5" x14ac:dyDescent="0.35"/>
  <cols>
    <col min="1" max="2" width="38.453125" customWidth="1"/>
    <col min="3" max="4" width="16" customWidth="1"/>
    <col min="5" max="5" width="18" customWidth="1"/>
    <col min="6" max="6" width="20.90625" customWidth="1"/>
    <col min="7" max="7" width="18" customWidth="1"/>
    <col min="8" max="8" width="16" customWidth="1"/>
    <col min="9" max="10" width="18" customWidth="1"/>
  </cols>
  <sheetData>
    <row r="1" spans="1:10" ht="21" x14ac:dyDescent="0.35">
      <c r="A1" s="32" t="s">
        <v>69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5">
      <c r="A2" s="27" t="s">
        <v>76</v>
      </c>
      <c r="B2" s="27"/>
      <c r="C2" s="27"/>
      <c r="D2" s="27"/>
      <c r="E2" s="27"/>
      <c r="F2" s="27"/>
      <c r="G2" s="27"/>
      <c r="H2" s="27"/>
      <c r="I2" s="27"/>
      <c r="J2" s="27"/>
    </row>
    <row r="4" spans="1:10" x14ac:dyDescent="0.35">
      <c r="A4" s="1" t="s">
        <v>73</v>
      </c>
      <c r="B4" s="33"/>
      <c r="C4" s="33"/>
      <c r="D4" s="33"/>
      <c r="E4" s="33"/>
    </row>
    <row r="5" spans="1:10" x14ac:dyDescent="0.35">
      <c r="A5" s="1" t="s">
        <v>74</v>
      </c>
      <c r="B5" s="33"/>
      <c r="C5" s="33"/>
      <c r="D5" s="33"/>
      <c r="E5" s="33"/>
    </row>
    <row r="6" spans="1:10" x14ac:dyDescent="0.35">
      <c r="A6" s="22" t="s">
        <v>68</v>
      </c>
      <c r="B6" s="31"/>
      <c r="C6" s="31"/>
      <c r="D6" s="31"/>
      <c r="E6" s="31"/>
    </row>
    <row r="7" spans="1:10" x14ac:dyDescent="0.35">
      <c r="A7" s="1" t="s">
        <v>15</v>
      </c>
      <c r="B7" s="31"/>
      <c r="C7" s="31"/>
      <c r="D7" s="31"/>
      <c r="E7" s="31"/>
    </row>
    <row r="8" spans="1:10" x14ac:dyDescent="0.35">
      <c r="A8" s="1" t="s">
        <v>16</v>
      </c>
      <c r="B8" s="31"/>
      <c r="C8" s="31"/>
      <c r="D8" s="31"/>
      <c r="E8" s="31"/>
    </row>
    <row r="10" spans="1:10" x14ac:dyDescent="0.35">
      <c r="A10" s="4" t="s">
        <v>17</v>
      </c>
    </row>
    <row r="11" spans="1:10" x14ac:dyDescent="0.35">
      <c r="A11" s="21" t="s">
        <v>70</v>
      </c>
      <c r="B11" s="21" t="s">
        <v>71</v>
      </c>
      <c r="C11" s="4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  <c r="I11" s="4" t="s">
        <v>24</v>
      </c>
      <c r="J11" s="4" t="s">
        <v>25</v>
      </c>
    </row>
    <row r="12" spans="1:10" x14ac:dyDescent="0.35">
      <c r="A12" s="10"/>
      <c r="B12" s="10"/>
      <c r="C12" s="11"/>
      <c r="D12" s="12"/>
      <c r="E12" s="13">
        <f t="shared" ref="E12:E31" si="0">IF(OR(C12="",D12=""),0,C12*D12)</f>
        <v>0</v>
      </c>
      <c r="F12" s="14"/>
      <c r="G12" s="13">
        <f>E12*F12</f>
        <v>0</v>
      </c>
      <c r="H12" s="14"/>
      <c r="I12" s="13">
        <f t="shared" ref="I12:I31" si="1">SUM(E12,G12)*H12</f>
        <v>0</v>
      </c>
      <c r="J12" s="13">
        <f t="shared" ref="J12:J31" si="2">SUM(E12,G12,I12)</f>
        <v>0</v>
      </c>
    </row>
    <row r="13" spans="1:10" x14ac:dyDescent="0.35">
      <c r="A13" s="10"/>
      <c r="B13" s="10"/>
      <c r="C13" s="11"/>
      <c r="D13" s="12"/>
      <c r="E13" s="13">
        <f t="shared" si="0"/>
        <v>0</v>
      </c>
      <c r="F13" s="14"/>
      <c r="G13" s="13">
        <f t="shared" ref="G12:G31" si="3">E13*F13</f>
        <v>0</v>
      </c>
      <c r="H13" s="14"/>
      <c r="I13" s="13">
        <f t="shared" si="1"/>
        <v>0</v>
      </c>
      <c r="J13" s="13">
        <f t="shared" si="2"/>
        <v>0</v>
      </c>
    </row>
    <row r="14" spans="1:10" x14ac:dyDescent="0.35">
      <c r="A14" s="10"/>
      <c r="B14" s="10"/>
      <c r="C14" s="11"/>
      <c r="D14" s="12"/>
      <c r="E14" s="13">
        <f t="shared" si="0"/>
        <v>0</v>
      </c>
      <c r="F14" s="14"/>
      <c r="G14" s="13">
        <f t="shared" si="3"/>
        <v>0</v>
      </c>
      <c r="H14" s="14"/>
      <c r="I14" s="13">
        <f t="shared" si="1"/>
        <v>0</v>
      </c>
      <c r="J14" s="13">
        <f t="shared" si="2"/>
        <v>0</v>
      </c>
    </row>
    <row r="15" spans="1:10" x14ac:dyDescent="0.35">
      <c r="A15" s="10"/>
      <c r="B15" s="10"/>
      <c r="C15" s="11"/>
      <c r="D15" s="12"/>
      <c r="E15" s="13">
        <f t="shared" si="0"/>
        <v>0</v>
      </c>
      <c r="F15" s="14"/>
      <c r="G15" s="13">
        <f t="shared" si="3"/>
        <v>0</v>
      </c>
      <c r="H15" s="14"/>
      <c r="I15" s="13">
        <f t="shared" si="1"/>
        <v>0</v>
      </c>
      <c r="J15" s="13">
        <f t="shared" si="2"/>
        <v>0</v>
      </c>
    </row>
    <row r="16" spans="1:10" x14ac:dyDescent="0.35">
      <c r="A16" s="10"/>
      <c r="B16" s="10"/>
      <c r="C16" s="11"/>
      <c r="D16" s="12"/>
      <c r="E16" s="13">
        <f t="shared" si="0"/>
        <v>0</v>
      </c>
      <c r="F16" s="14"/>
      <c r="G16" s="13">
        <f t="shared" si="3"/>
        <v>0</v>
      </c>
      <c r="H16" s="14"/>
      <c r="I16" s="13">
        <f t="shared" si="1"/>
        <v>0</v>
      </c>
      <c r="J16" s="13">
        <f t="shared" si="2"/>
        <v>0</v>
      </c>
    </row>
    <row r="17" spans="1:10" x14ac:dyDescent="0.35">
      <c r="A17" s="10"/>
      <c r="B17" s="10"/>
      <c r="C17" s="11"/>
      <c r="D17" s="12"/>
      <c r="E17" s="13">
        <f t="shared" si="0"/>
        <v>0</v>
      </c>
      <c r="F17" s="14"/>
      <c r="G17" s="13">
        <f t="shared" si="3"/>
        <v>0</v>
      </c>
      <c r="H17" s="14"/>
      <c r="I17" s="13">
        <f t="shared" si="1"/>
        <v>0</v>
      </c>
      <c r="J17" s="13">
        <f t="shared" si="2"/>
        <v>0</v>
      </c>
    </row>
    <row r="18" spans="1:10" x14ac:dyDescent="0.35">
      <c r="A18" s="10"/>
      <c r="B18" s="10"/>
      <c r="C18" s="11"/>
      <c r="D18" s="12"/>
      <c r="E18" s="13">
        <f t="shared" si="0"/>
        <v>0</v>
      </c>
      <c r="F18" s="14"/>
      <c r="G18" s="13">
        <f t="shared" si="3"/>
        <v>0</v>
      </c>
      <c r="H18" s="14"/>
      <c r="I18" s="13">
        <f t="shared" si="1"/>
        <v>0</v>
      </c>
      <c r="J18" s="13">
        <f t="shared" si="2"/>
        <v>0</v>
      </c>
    </row>
    <row r="19" spans="1:10" x14ac:dyDescent="0.35">
      <c r="A19" s="10"/>
      <c r="B19" s="10"/>
      <c r="C19" s="11"/>
      <c r="D19" s="12"/>
      <c r="E19" s="13">
        <f t="shared" si="0"/>
        <v>0</v>
      </c>
      <c r="F19" s="14"/>
      <c r="G19" s="13">
        <f t="shared" si="3"/>
        <v>0</v>
      </c>
      <c r="H19" s="14"/>
      <c r="I19" s="13">
        <f t="shared" si="1"/>
        <v>0</v>
      </c>
      <c r="J19" s="13">
        <f t="shared" si="2"/>
        <v>0</v>
      </c>
    </row>
    <row r="20" spans="1:10" x14ac:dyDescent="0.35">
      <c r="A20" s="10"/>
      <c r="B20" s="10"/>
      <c r="C20" s="11"/>
      <c r="D20" s="12"/>
      <c r="E20" s="13">
        <f t="shared" si="0"/>
        <v>0</v>
      </c>
      <c r="F20" s="14"/>
      <c r="G20" s="13">
        <f t="shared" si="3"/>
        <v>0</v>
      </c>
      <c r="H20" s="14"/>
      <c r="I20" s="13">
        <f t="shared" si="1"/>
        <v>0</v>
      </c>
      <c r="J20" s="13">
        <f t="shared" si="2"/>
        <v>0</v>
      </c>
    </row>
    <row r="21" spans="1:10" x14ac:dyDescent="0.35">
      <c r="A21" s="10"/>
      <c r="B21" s="10"/>
      <c r="C21" s="11"/>
      <c r="D21" s="12"/>
      <c r="E21" s="13">
        <f t="shared" si="0"/>
        <v>0</v>
      </c>
      <c r="F21" s="14"/>
      <c r="G21" s="13">
        <f t="shared" si="3"/>
        <v>0</v>
      </c>
      <c r="H21" s="14"/>
      <c r="I21" s="13">
        <f t="shared" si="1"/>
        <v>0</v>
      </c>
      <c r="J21" s="13">
        <f t="shared" si="2"/>
        <v>0</v>
      </c>
    </row>
    <row r="22" spans="1:10" x14ac:dyDescent="0.35">
      <c r="A22" s="10"/>
      <c r="B22" s="10"/>
      <c r="C22" s="11"/>
      <c r="D22" s="12"/>
      <c r="E22" s="13">
        <f t="shared" si="0"/>
        <v>0</v>
      </c>
      <c r="F22" s="14"/>
      <c r="G22" s="13">
        <f t="shared" si="3"/>
        <v>0</v>
      </c>
      <c r="H22" s="14"/>
      <c r="I22" s="13">
        <f t="shared" si="1"/>
        <v>0</v>
      </c>
      <c r="J22" s="13">
        <f t="shared" si="2"/>
        <v>0</v>
      </c>
    </row>
    <row r="23" spans="1:10" x14ac:dyDescent="0.35">
      <c r="A23" s="10"/>
      <c r="B23" s="10"/>
      <c r="C23" s="11"/>
      <c r="D23" s="12"/>
      <c r="E23" s="13">
        <f t="shared" si="0"/>
        <v>0</v>
      </c>
      <c r="F23" s="14"/>
      <c r="G23" s="13">
        <f t="shared" si="3"/>
        <v>0</v>
      </c>
      <c r="H23" s="14"/>
      <c r="I23" s="13">
        <f t="shared" si="1"/>
        <v>0</v>
      </c>
      <c r="J23" s="13">
        <f t="shared" si="2"/>
        <v>0</v>
      </c>
    </row>
    <row r="24" spans="1:10" x14ac:dyDescent="0.35">
      <c r="A24" s="10"/>
      <c r="B24" s="10"/>
      <c r="C24" s="11"/>
      <c r="D24" s="12"/>
      <c r="E24" s="13">
        <f t="shared" si="0"/>
        <v>0</v>
      </c>
      <c r="F24" s="14"/>
      <c r="G24" s="13">
        <f t="shared" si="3"/>
        <v>0</v>
      </c>
      <c r="H24" s="14"/>
      <c r="I24" s="13">
        <f t="shared" si="1"/>
        <v>0</v>
      </c>
      <c r="J24" s="13">
        <f t="shared" si="2"/>
        <v>0</v>
      </c>
    </row>
    <row r="25" spans="1:10" x14ac:dyDescent="0.35">
      <c r="A25" s="10"/>
      <c r="B25" s="10"/>
      <c r="C25" s="11"/>
      <c r="D25" s="12"/>
      <c r="E25" s="13">
        <f t="shared" si="0"/>
        <v>0</v>
      </c>
      <c r="F25" s="14"/>
      <c r="G25" s="13">
        <f t="shared" si="3"/>
        <v>0</v>
      </c>
      <c r="H25" s="14"/>
      <c r="I25" s="13">
        <f t="shared" si="1"/>
        <v>0</v>
      </c>
      <c r="J25" s="13">
        <f t="shared" si="2"/>
        <v>0</v>
      </c>
    </row>
    <row r="26" spans="1:10" x14ac:dyDescent="0.35">
      <c r="A26" s="10"/>
      <c r="B26" s="10"/>
      <c r="C26" s="11"/>
      <c r="D26" s="12"/>
      <c r="E26" s="13">
        <f t="shared" si="0"/>
        <v>0</v>
      </c>
      <c r="F26" s="14"/>
      <c r="G26" s="13">
        <f t="shared" si="3"/>
        <v>0</v>
      </c>
      <c r="H26" s="14"/>
      <c r="I26" s="13">
        <f t="shared" si="1"/>
        <v>0</v>
      </c>
      <c r="J26" s="13">
        <f t="shared" si="2"/>
        <v>0</v>
      </c>
    </row>
    <row r="27" spans="1:10" x14ac:dyDescent="0.35">
      <c r="A27" s="10"/>
      <c r="B27" s="10"/>
      <c r="C27" s="11"/>
      <c r="D27" s="12"/>
      <c r="E27" s="13">
        <f t="shared" si="0"/>
        <v>0</v>
      </c>
      <c r="F27" s="14"/>
      <c r="G27" s="13">
        <f t="shared" si="3"/>
        <v>0</v>
      </c>
      <c r="H27" s="14"/>
      <c r="I27" s="13">
        <f t="shared" si="1"/>
        <v>0</v>
      </c>
      <c r="J27" s="13">
        <f t="shared" si="2"/>
        <v>0</v>
      </c>
    </row>
    <row r="28" spans="1:10" x14ac:dyDescent="0.35">
      <c r="A28" s="10"/>
      <c r="B28" s="10"/>
      <c r="C28" s="11"/>
      <c r="D28" s="12"/>
      <c r="E28" s="13">
        <f t="shared" si="0"/>
        <v>0</v>
      </c>
      <c r="F28" s="14"/>
      <c r="G28" s="13">
        <f t="shared" si="3"/>
        <v>0</v>
      </c>
      <c r="H28" s="14"/>
      <c r="I28" s="13">
        <f t="shared" si="1"/>
        <v>0</v>
      </c>
      <c r="J28" s="13">
        <f t="shared" si="2"/>
        <v>0</v>
      </c>
    </row>
    <row r="29" spans="1:10" x14ac:dyDescent="0.35">
      <c r="A29" s="10"/>
      <c r="B29" s="10"/>
      <c r="C29" s="11"/>
      <c r="D29" s="12"/>
      <c r="E29" s="13">
        <f t="shared" si="0"/>
        <v>0</v>
      </c>
      <c r="F29" s="14"/>
      <c r="G29" s="13">
        <f t="shared" si="3"/>
        <v>0</v>
      </c>
      <c r="H29" s="14"/>
      <c r="I29" s="13">
        <f t="shared" si="1"/>
        <v>0</v>
      </c>
      <c r="J29" s="13">
        <f t="shared" si="2"/>
        <v>0</v>
      </c>
    </row>
    <row r="30" spans="1:10" x14ac:dyDescent="0.35">
      <c r="A30" s="10"/>
      <c r="B30" s="10"/>
      <c r="C30" s="11"/>
      <c r="D30" s="12"/>
      <c r="E30" s="13">
        <f t="shared" si="0"/>
        <v>0</v>
      </c>
      <c r="F30" s="14"/>
      <c r="G30" s="13">
        <f t="shared" si="3"/>
        <v>0</v>
      </c>
      <c r="H30" s="14"/>
      <c r="I30" s="13">
        <f t="shared" si="1"/>
        <v>0</v>
      </c>
      <c r="J30" s="13">
        <f t="shared" si="2"/>
        <v>0</v>
      </c>
    </row>
    <row r="31" spans="1:10" x14ac:dyDescent="0.35">
      <c r="A31" s="10"/>
      <c r="B31" s="10"/>
      <c r="C31" s="11"/>
      <c r="D31" s="12"/>
      <c r="E31" s="13">
        <f t="shared" si="0"/>
        <v>0</v>
      </c>
      <c r="F31" s="14"/>
      <c r="G31" s="13">
        <f t="shared" si="3"/>
        <v>0</v>
      </c>
      <c r="H31" s="14"/>
      <c r="I31" s="13">
        <f t="shared" si="1"/>
        <v>0</v>
      </c>
      <c r="J31" s="13">
        <f t="shared" si="2"/>
        <v>0</v>
      </c>
    </row>
    <row r="32" spans="1:10" x14ac:dyDescent="0.35">
      <c r="A32" s="15" t="s">
        <v>26</v>
      </c>
      <c r="B32" s="16"/>
      <c r="C32" s="17">
        <f>SUM(C12:C31)</f>
        <v>0</v>
      </c>
      <c r="D32" s="16"/>
      <c r="E32" s="18">
        <f>SUM(E12:E31)</f>
        <v>0</v>
      </c>
      <c r="F32" s="16"/>
      <c r="G32" s="18">
        <f>SUM(G12:G31)</f>
        <v>0</v>
      </c>
      <c r="H32" s="16"/>
      <c r="I32" s="18">
        <f>SUM(I12:I31)</f>
        <v>0</v>
      </c>
      <c r="J32" s="18">
        <f>SUM(J12:J31)</f>
        <v>0</v>
      </c>
    </row>
    <row r="35" spans="1:6" x14ac:dyDescent="0.35">
      <c r="A35" s="4" t="s">
        <v>7</v>
      </c>
    </row>
    <row r="36" spans="1:6" x14ac:dyDescent="0.35">
      <c r="A36" s="4" t="s">
        <v>27</v>
      </c>
      <c r="B36" s="21" t="s">
        <v>72</v>
      </c>
      <c r="C36" s="4" t="s">
        <v>28</v>
      </c>
      <c r="D36" s="4" t="s">
        <v>29</v>
      </c>
      <c r="E36" s="4" t="s">
        <v>30</v>
      </c>
      <c r="F36" s="4" t="s">
        <v>31</v>
      </c>
    </row>
    <row r="37" spans="1:6" x14ac:dyDescent="0.35">
      <c r="A37" s="10"/>
      <c r="B37" s="10"/>
      <c r="C37" s="11"/>
      <c r="D37" s="12"/>
      <c r="E37" s="13">
        <f t="shared" ref="E37:E51" si="4">IF(OR(C37="",D37=""),0,C37*D37)</f>
        <v>0</v>
      </c>
      <c r="F37" s="10"/>
    </row>
    <row r="38" spans="1:6" x14ac:dyDescent="0.35">
      <c r="A38" s="10"/>
      <c r="B38" s="10"/>
      <c r="C38" s="11"/>
      <c r="D38" s="12"/>
      <c r="E38" s="13">
        <f t="shared" si="4"/>
        <v>0</v>
      </c>
      <c r="F38" s="10"/>
    </row>
    <row r="39" spans="1:6" x14ac:dyDescent="0.35">
      <c r="A39" s="10"/>
      <c r="B39" s="10"/>
      <c r="C39" s="11"/>
      <c r="D39" s="12"/>
      <c r="E39" s="13">
        <f t="shared" si="4"/>
        <v>0</v>
      </c>
      <c r="F39" s="10"/>
    </row>
    <row r="40" spans="1:6" x14ac:dyDescent="0.35">
      <c r="A40" s="10"/>
      <c r="B40" s="10"/>
      <c r="C40" s="11"/>
      <c r="D40" s="12"/>
      <c r="E40" s="13">
        <f t="shared" si="4"/>
        <v>0</v>
      </c>
      <c r="F40" s="10"/>
    </row>
    <row r="41" spans="1:6" x14ac:dyDescent="0.35">
      <c r="A41" s="10"/>
      <c r="B41" s="10"/>
      <c r="C41" s="11"/>
      <c r="D41" s="12"/>
      <c r="E41" s="13">
        <f t="shared" si="4"/>
        <v>0</v>
      </c>
      <c r="F41" s="10"/>
    </row>
    <row r="42" spans="1:6" x14ac:dyDescent="0.35">
      <c r="A42" s="10"/>
      <c r="B42" s="10"/>
      <c r="C42" s="11"/>
      <c r="D42" s="12"/>
      <c r="E42" s="13">
        <f t="shared" si="4"/>
        <v>0</v>
      </c>
      <c r="F42" s="10"/>
    </row>
    <row r="43" spans="1:6" x14ac:dyDescent="0.35">
      <c r="A43" s="10"/>
      <c r="B43" s="10"/>
      <c r="C43" s="11"/>
      <c r="D43" s="12"/>
      <c r="E43" s="13">
        <f t="shared" si="4"/>
        <v>0</v>
      </c>
      <c r="F43" s="10"/>
    </row>
    <row r="44" spans="1:6" x14ac:dyDescent="0.35">
      <c r="A44" s="10"/>
      <c r="B44" s="10"/>
      <c r="C44" s="11"/>
      <c r="D44" s="12"/>
      <c r="E44" s="13">
        <f t="shared" si="4"/>
        <v>0</v>
      </c>
      <c r="F44" s="10"/>
    </row>
    <row r="45" spans="1:6" x14ac:dyDescent="0.35">
      <c r="A45" s="10"/>
      <c r="B45" s="10"/>
      <c r="C45" s="11"/>
      <c r="D45" s="12"/>
      <c r="E45" s="13">
        <f t="shared" si="4"/>
        <v>0</v>
      </c>
      <c r="F45" s="10"/>
    </row>
    <row r="46" spans="1:6" x14ac:dyDescent="0.35">
      <c r="A46" s="10"/>
      <c r="B46" s="10"/>
      <c r="C46" s="11"/>
      <c r="D46" s="12"/>
      <c r="E46" s="13">
        <f t="shared" si="4"/>
        <v>0</v>
      </c>
      <c r="F46" s="10"/>
    </row>
    <row r="47" spans="1:6" x14ac:dyDescent="0.35">
      <c r="A47" s="10"/>
      <c r="B47" s="10"/>
      <c r="C47" s="11"/>
      <c r="D47" s="12"/>
      <c r="E47" s="13">
        <f t="shared" si="4"/>
        <v>0</v>
      </c>
      <c r="F47" s="10"/>
    </row>
    <row r="48" spans="1:6" x14ac:dyDescent="0.35">
      <c r="A48" s="10"/>
      <c r="B48" s="10"/>
      <c r="C48" s="11"/>
      <c r="D48" s="12"/>
      <c r="E48" s="13">
        <f t="shared" si="4"/>
        <v>0</v>
      </c>
      <c r="F48" s="10"/>
    </row>
    <row r="49" spans="1:6" x14ac:dyDescent="0.35">
      <c r="A49" s="10"/>
      <c r="B49" s="10"/>
      <c r="C49" s="11"/>
      <c r="D49" s="12"/>
      <c r="E49" s="13">
        <f t="shared" si="4"/>
        <v>0</v>
      </c>
      <c r="F49" s="10"/>
    </row>
    <row r="50" spans="1:6" x14ac:dyDescent="0.35">
      <c r="A50" s="10"/>
      <c r="B50" s="10"/>
      <c r="C50" s="11"/>
      <c r="D50" s="12"/>
      <c r="E50" s="13">
        <f t="shared" si="4"/>
        <v>0</v>
      </c>
      <c r="F50" s="10"/>
    </row>
    <row r="51" spans="1:6" x14ac:dyDescent="0.35">
      <c r="A51" s="10"/>
      <c r="B51" s="10"/>
      <c r="C51" s="11"/>
      <c r="D51" s="12"/>
      <c r="E51" s="13">
        <f t="shared" si="4"/>
        <v>0</v>
      </c>
      <c r="F51" s="10"/>
    </row>
    <row r="52" spans="1:6" x14ac:dyDescent="0.35">
      <c r="A52" s="15" t="s">
        <v>32</v>
      </c>
      <c r="B52" s="16"/>
      <c r="C52" s="16"/>
      <c r="D52" s="16"/>
      <c r="E52" s="18">
        <f>SUM(E37:E51)</f>
        <v>0</v>
      </c>
      <c r="F52" s="16"/>
    </row>
    <row r="55" spans="1:6" x14ac:dyDescent="0.35">
      <c r="A55" s="4" t="s">
        <v>33</v>
      </c>
    </row>
    <row r="56" spans="1:6" x14ac:dyDescent="0.35">
      <c r="A56" s="5" t="s">
        <v>20</v>
      </c>
      <c r="B56" s="6">
        <f>E32</f>
        <v>0</v>
      </c>
    </row>
    <row r="57" spans="1:6" x14ac:dyDescent="0.35">
      <c r="A57" s="5" t="s">
        <v>22</v>
      </c>
      <c r="B57" s="6">
        <f>G32</f>
        <v>0</v>
      </c>
    </row>
    <row r="58" spans="1:6" x14ac:dyDescent="0.35">
      <c r="A58" s="5" t="s">
        <v>24</v>
      </c>
      <c r="B58" s="6">
        <f>I32</f>
        <v>0</v>
      </c>
    </row>
    <row r="59" spans="1:6" x14ac:dyDescent="0.35">
      <c r="A59" s="5" t="s">
        <v>25</v>
      </c>
      <c r="B59" s="6">
        <f>J32</f>
        <v>0</v>
      </c>
    </row>
    <row r="60" spans="1:6" x14ac:dyDescent="0.35">
      <c r="A60" s="5" t="s">
        <v>7</v>
      </c>
      <c r="B60" s="6">
        <f>E52</f>
        <v>0</v>
      </c>
    </row>
    <row r="61" spans="1:6" x14ac:dyDescent="0.35">
      <c r="A61" s="7" t="s">
        <v>8</v>
      </c>
      <c r="B61" s="8">
        <f>SUM(B59:B60)</f>
        <v>0</v>
      </c>
    </row>
  </sheetData>
  <mergeCells count="7">
    <mergeCell ref="B6:E6"/>
    <mergeCell ref="B7:E7"/>
    <mergeCell ref="B8:E8"/>
    <mergeCell ref="A1:J1"/>
    <mergeCell ref="A2:J2"/>
    <mergeCell ref="B5:E5"/>
    <mergeCell ref="B4:E4"/>
  </mergeCells>
  <dataValidations count="1">
    <dataValidation type="list" allowBlank="1" sqref="A37:A51" xr:uid="{00000000-0002-0000-0100-000001000000}">
      <formula1>"Travel,Supplies,Data/Software,Printing,Other"</formula1>
    </dataValidation>
  </dataValidations>
  <pageMargins left="0.75" right="0.75" top="1" bottom="1" header="0.5" footer="0.5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showGridLines="0" workbookViewId="0">
      <selection activeCell="E14" sqref="E14"/>
    </sheetView>
  </sheetViews>
  <sheetFormatPr defaultRowHeight="14.5" x14ac:dyDescent="0.35"/>
  <cols>
    <col min="1" max="1" width="29.81640625" customWidth="1"/>
    <col min="2" max="2" width="80.08984375" customWidth="1"/>
    <col min="3" max="5" width="20" customWidth="1"/>
  </cols>
  <sheetData>
    <row r="1" spans="1:5" ht="21" x14ac:dyDescent="0.35">
      <c r="A1" s="23" t="s">
        <v>66</v>
      </c>
      <c r="B1" s="23"/>
      <c r="C1" s="23"/>
      <c r="D1" s="23"/>
      <c r="E1" s="23"/>
    </row>
    <row r="2" spans="1:5" x14ac:dyDescent="0.35">
      <c r="A2" s="27" t="s">
        <v>78</v>
      </c>
      <c r="B2" s="28"/>
      <c r="C2" s="28"/>
    </row>
    <row r="3" spans="1:5" x14ac:dyDescent="0.35">
      <c r="A3" s="1" t="s">
        <v>67</v>
      </c>
      <c r="B3" s="2">
        <f>'Budget Detail'!B6</f>
        <v>0</v>
      </c>
    </row>
    <row r="4" spans="1:5" x14ac:dyDescent="0.35">
      <c r="A4" s="1" t="s">
        <v>0</v>
      </c>
      <c r="B4" s="2">
        <f>'Budget Detail'!B4</f>
        <v>0</v>
      </c>
    </row>
    <row r="5" spans="1:5" x14ac:dyDescent="0.35">
      <c r="A5" s="19" t="s">
        <v>1</v>
      </c>
      <c r="B5" s="20">
        <f>'Budget Detail'!B5</f>
        <v>0</v>
      </c>
    </row>
    <row r="8" spans="1:5" x14ac:dyDescent="0.35">
      <c r="A8" s="26" t="s">
        <v>2</v>
      </c>
      <c r="B8" s="26"/>
    </row>
    <row r="9" spans="1:5" x14ac:dyDescent="0.35">
      <c r="A9" s="5" t="s">
        <v>3</v>
      </c>
      <c r="B9" s="6">
        <f>'Budget Detail'!B56</f>
        <v>0</v>
      </c>
    </row>
    <row r="10" spans="1:5" x14ac:dyDescent="0.35">
      <c r="A10" s="5" t="s">
        <v>4</v>
      </c>
      <c r="B10" s="6">
        <f>'Budget Detail'!B57</f>
        <v>0</v>
      </c>
    </row>
    <row r="11" spans="1:5" x14ac:dyDescent="0.35">
      <c r="A11" s="5" t="s">
        <v>5</v>
      </c>
      <c r="B11" s="6">
        <f>'Budget Detail'!B58</f>
        <v>0</v>
      </c>
    </row>
    <row r="12" spans="1:5" x14ac:dyDescent="0.35">
      <c r="A12" s="5" t="s">
        <v>6</v>
      </c>
      <c r="B12" s="6">
        <f>'Budget Detail'!B59</f>
        <v>0</v>
      </c>
    </row>
    <row r="13" spans="1:5" x14ac:dyDescent="0.35">
      <c r="A13" s="5" t="s">
        <v>7</v>
      </c>
      <c r="B13" s="6">
        <f>'Budget Detail'!B60</f>
        <v>0</v>
      </c>
    </row>
    <row r="14" spans="1:5" x14ac:dyDescent="0.35">
      <c r="A14" s="7" t="s">
        <v>8</v>
      </c>
      <c r="B14" s="8">
        <f>'Budget Detail'!B61</f>
        <v>0</v>
      </c>
    </row>
    <row r="18" spans="1:5" x14ac:dyDescent="0.35">
      <c r="A18" s="25" t="s">
        <v>10</v>
      </c>
      <c r="B18" s="24"/>
      <c r="C18" s="24"/>
      <c r="D18" s="24"/>
      <c r="E18" s="24"/>
    </row>
    <row r="19" spans="1:5" x14ac:dyDescent="0.35">
      <c r="A19" s="24"/>
      <c r="B19" s="24"/>
      <c r="C19" s="24"/>
      <c r="D19" s="24"/>
      <c r="E19" s="24"/>
    </row>
    <row r="20" spans="1:5" x14ac:dyDescent="0.35">
      <c r="A20" s="24"/>
      <c r="B20" s="24"/>
      <c r="C20" s="24"/>
      <c r="D20" s="24"/>
      <c r="E20" s="24"/>
    </row>
    <row r="21" spans="1:5" x14ac:dyDescent="0.35">
      <c r="A21" s="24"/>
      <c r="B21" s="24"/>
      <c r="C21" s="24"/>
      <c r="D21" s="24"/>
      <c r="E21" s="24"/>
    </row>
    <row r="22" spans="1:5" x14ac:dyDescent="0.35">
      <c r="A22" s="24"/>
      <c r="B22" s="24"/>
      <c r="C22" s="24"/>
      <c r="D22" s="24"/>
      <c r="E22" s="24"/>
    </row>
    <row r="23" spans="1:5" x14ac:dyDescent="0.35">
      <c r="A23" s="24"/>
      <c r="B23" s="24"/>
      <c r="C23" s="24"/>
      <c r="D23" s="24"/>
      <c r="E23" s="24"/>
    </row>
    <row r="26" spans="1:5" x14ac:dyDescent="0.35">
      <c r="A26" s="9" t="s">
        <v>11</v>
      </c>
      <c r="C26" s="9" t="s">
        <v>12</v>
      </c>
    </row>
    <row r="28" spans="1:5" x14ac:dyDescent="0.35">
      <c r="A28" s="9"/>
    </row>
  </sheetData>
  <mergeCells count="9">
    <mergeCell ref="A1:E1"/>
    <mergeCell ref="A19:E19"/>
    <mergeCell ref="A18:E18"/>
    <mergeCell ref="A8:B8"/>
    <mergeCell ref="A23:E23"/>
    <mergeCell ref="A22:E22"/>
    <mergeCell ref="A20:E20"/>
    <mergeCell ref="A21:E21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showGridLines="0" workbookViewId="0"/>
  </sheetViews>
  <sheetFormatPr defaultRowHeight="14.5" x14ac:dyDescent="0.35"/>
  <cols>
    <col min="1" max="1" width="10" customWidth="1"/>
    <col min="2" max="2" width="70" customWidth="1"/>
    <col min="3" max="3" width="18" customWidth="1"/>
    <col min="4" max="4" width="95" customWidth="1"/>
    <col min="5" max="5" width="12" customWidth="1"/>
  </cols>
  <sheetData>
    <row r="1" spans="1:5" ht="21" x14ac:dyDescent="0.35">
      <c r="A1" s="29" t="s">
        <v>48</v>
      </c>
      <c r="B1" s="24"/>
      <c r="C1" s="24"/>
      <c r="D1" s="24"/>
      <c r="E1" s="24"/>
    </row>
    <row r="2" spans="1:5" x14ac:dyDescent="0.35">
      <c r="A2" s="34" t="s">
        <v>49</v>
      </c>
      <c r="B2" s="24"/>
      <c r="C2" s="24"/>
      <c r="D2" s="24"/>
      <c r="E2" s="24"/>
    </row>
    <row r="4" spans="1:5" x14ac:dyDescent="0.35">
      <c r="A4" s="4" t="s">
        <v>50</v>
      </c>
      <c r="B4" s="4" t="s">
        <v>14</v>
      </c>
      <c r="C4" s="4" t="s">
        <v>9</v>
      </c>
      <c r="D4" s="4" t="s">
        <v>51</v>
      </c>
      <c r="E4" s="4" t="s">
        <v>52</v>
      </c>
    </row>
    <row r="5" spans="1:5" x14ac:dyDescent="0.35">
      <c r="A5" s="2">
        <v>2</v>
      </c>
      <c r="B5" s="2" t="s">
        <v>53</v>
      </c>
      <c r="C5" s="3">
        <v>150000</v>
      </c>
      <c r="D5" s="2" t="s">
        <v>13</v>
      </c>
      <c r="E5" s="2" t="s">
        <v>54</v>
      </c>
    </row>
    <row r="6" spans="1:5" ht="29" x14ac:dyDescent="0.35">
      <c r="A6" s="2">
        <v>3</v>
      </c>
      <c r="B6" s="2" t="s">
        <v>55</v>
      </c>
      <c r="C6" s="3">
        <v>300000</v>
      </c>
      <c r="D6" s="2" t="s">
        <v>56</v>
      </c>
      <c r="E6" s="2" t="s">
        <v>54</v>
      </c>
    </row>
    <row r="7" spans="1:5" ht="29" x14ac:dyDescent="0.35">
      <c r="A7" s="2">
        <v>4</v>
      </c>
      <c r="B7" s="2" t="s">
        <v>57</v>
      </c>
      <c r="C7" s="3">
        <v>125000</v>
      </c>
      <c r="D7" s="2" t="s">
        <v>58</v>
      </c>
      <c r="E7" s="2" t="s">
        <v>54</v>
      </c>
    </row>
    <row r="8" spans="1:5" x14ac:dyDescent="0.35">
      <c r="A8" s="2">
        <v>5</v>
      </c>
      <c r="B8" s="2" t="s">
        <v>59</v>
      </c>
      <c r="C8" s="3">
        <v>200000</v>
      </c>
      <c r="D8" s="2" t="s">
        <v>60</v>
      </c>
      <c r="E8" s="2" t="s">
        <v>54</v>
      </c>
    </row>
    <row r="9" spans="1:5" x14ac:dyDescent="0.35">
      <c r="A9" s="2">
        <v>6</v>
      </c>
      <c r="B9" s="2" t="s">
        <v>61</v>
      </c>
      <c r="C9" s="3">
        <v>200000</v>
      </c>
      <c r="D9" s="2" t="s">
        <v>62</v>
      </c>
      <c r="E9" s="2" t="s">
        <v>54</v>
      </c>
    </row>
    <row r="10" spans="1:5" x14ac:dyDescent="0.35">
      <c r="A10" s="2">
        <v>9</v>
      </c>
      <c r="B10" s="2" t="s">
        <v>63</v>
      </c>
      <c r="C10" s="3">
        <v>200000</v>
      </c>
      <c r="D10" s="2" t="s">
        <v>64</v>
      </c>
      <c r="E10" s="2" t="s">
        <v>54</v>
      </c>
    </row>
    <row r="11" spans="1:5" x14ac:dyDescent="0.35">
      <c r="A11" s="15" t="s">
        <v>65</v>
      </c>
      <c r="B11" s="16"/>
      <c r="C11" s="18">
        <f>SUM(C5:C10)</f>
        <v>1175000</v>
      </c>
      <c r="D11" s="16"/>
      <c r="E11" s="16"/>
    </row>
  </sheetData>
  <mergeCells count="2">
    <mergeCell ref="A2:E2"/>
    <mergeCell ref="A1:E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5b0e47-c7eb-4ab1-809e-1ffe821ce70e" xsi:nil="true"/>
    <lcf76f155ced4ddcb4097134ff3c332f xmlns="e7421bb9-ea3e-4b91-9cad-311db03425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C9CFC0BEBA5141ABBB6E11D382F8EA" ma:contentTypeVersion="19" ma:contentTypeDescription="Create a new document." ma:contentTypeScope="" ma:versionID="2b0392b0455b43623af37321dbda4b7d">
  <xsd:schema xmlns:xsd="http://www.w3.org/2001/XMLSchema" xmlns:xs="http://www.w3.org/2001/XMLSchema" xmlns:p="http://schemas.microsoft.com/office/2006/metadata/properties" xmlns:ns2="e7421bb9-ea3e-4b91-9cad-311db034257c" xmlns:ns3="bf5b0e47-c7eb-4ab1-809e-1ffe821ce70e" targetNamespace="http://schemas.microsoft.com/office/2006/metadata/properties" ma:root="true" ma:fieldsID="d68e930fc1f56873463a84feb3969401" ns2:_="" ns3:_="">
    <xsd:import namespace="e7421bb9-ea3e-4b91-9cad-311db034257c"/>
    <xsd:import namespace="bf5b0e47-c7eb-4ab1-809e-1ffe821ce7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21bb9-ea3e-4b91-9cad-311db03425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7fd66-c85f-4cdb-a613-a59591a4ba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b0e47-c7eb-4ab1-809e-1ffe821ce7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75b74b9-e88b-44c8-9fa8-811c04dd8491}" ma:internalName="TaxCatchAll" ma:showField="CatchAllData" ma:web="bf5b0e47-c7eb-4ab1-809e-1ffe821ce7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8852E7-D24E-4AD7-82BF-DB83624331BA}">
  <ds:schemaRefs>
    <ds:schemaRef ds:uri="http://schemas.microsoft.com/office/2006/metadata/properties"/>
    <ds:schemaRef ds:uri="http://schemas.microsoft.com/office/infopath/2007/PartnerControls"/>
    <ds:schemaRef ds:uri="bf5b0e47-c7eb-4ab1-809e-1ffe821ce70e"/>
    <ds:schemaRef ds:uri="e7421bb9-ea3e-4b91-9cad-311db034257c"/>
  </ds:schemaRefs>
</ds:datastoreItem>
</file>

<file path=customXml/itemProps2.xml><?xml version="1.0" encoding="utf-8"?>
<ds:datastoreItem xmlns:ds="http://schemas.openxmlformats.org/officeDocument/2006/customXml" ds:itemID="{CA5487C8-7B00-4FC3-A6D8-ED67E3D24E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3149A8-A6BC-4ECA-ACAF-4595E0279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21bb9-ea3e-4b91-9cad-311db034257c"/>
    <ds:schemaRef ds:uri="bf5b0e47-c7eb-4ab1-809e-1ffe821ce7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Budget Detail</vt:lpstr>
      <vt:lpstr>Summary</vt:lpstr>
      <vt:lpstr>Task List</vt:lpstr>
      <vt:lpstr>TaskOptions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Bradford, Mike</dc:creator>
  <cp:keywords/>
  <dc:description/>
  <cp:lastModifiedBy>Salazar, Marlene</cp:lastModifiedBy>
  <cp:revision/>
  <dcterms:created xsi:type="dcterms:W3CDTF">2026-07-17T19:43:09Z</dcterms:created>
  <dcterms:modified xsi:type="dcterms:W3CDTF">2026-07-21T18:14:23Z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0x0101005BC9CFC0BEBA5141ABBB6E11D382F8EA</vt:lpwstr>
  </property>
  <property fmtid="{D5CDD505-2E9C-101B-9397-08002B2CF9AE}" pid="3" name="MediaServiceImageTags">
    <vt:lpwstr/>
  </property>
</Properties>
</file>